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si\Downloads\"/>
    </mc:Choice>
  </mc:AlternateContent>
  <xr:revisionPtr revIDLastSave="0" documentId="8_{FBB407F3-A46F-4075-9AB8-CAC5AAD01CCE}" xr6:coauthVersionLast="47" xr6:coauthVersionMax="47" xr10:uidLastSave="{00000000-0000-0000-0000-000000000000}"/>
  <bookViews>
    <workbookView xWindow="-110" yWindow="-110" windowWidth="38620" windowHeight="21220" xr2:uid="{10C518F0-B4EC-47B7-BF57-B4A63134E4CF}"/>
  </bookViews>
  <sheets>
    <sheet name="Tulot ja menot" sheetId="1" r:id="rId1"/>
    <sheet name="ALV-ilmoitus" sheetId="3" r:id="rId2"/>
    <sheet name="pohjatiedo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5" i="1"/>
  <c r="E8" i="1"/>
  <c r="E9" i="1"/>
  <c r="E14" i="1"/>
  <c r="E15" i="1"/>
  <c r="E16" i="1"/>
  <c r="E17" i="1"/>
  <c r="J8" i="3" s="1"/>
  <c r="E21" i="1"/>
  <c r="E22" i="1"/>
  <c r="E23" i="1"/>
  <c r="E24" i="1"/>
  <c r="E29" i="1"/>
  <c r="E30" i="1"/>
  <c r="E31" i="1"/>
  <c r="E32" i="1"/>
  <c r="E33" i="1"/>
  <c r="E34" i="1"/>
  <c r="E35" i="1"/>
  <c r="E36" i="1"/>
  <c r="E37" i="1"/>
  <c r="E28" i="1"/>
  <c r="B38" i="1"/>
  <c r="C38" i="1"/>
  <c r="D38" i="1"/>
  <c r="E38" i="1" l="1"/>
  <c r="J14" i="3" s="1"/>
  <c r="E10" i="1"/>
  <c r="J7" i="3" s="1"/>
  <c r="E25" i="1"/>
  <c r="J9" i="3" s="1"/>
  <c r="J16" i="3" l="1"/>
</calcChain>
</file>

<file path=xl/sharedStrings.xml><?xml version="1.0" encoding="utf-8"?>
<sst xmlns="http://schemas.openxmlformats.org/spreadsheetml/2006/main" count="61" uniqueCount="45">
  <si>
    <t>Menot</t>
  </si>
  <si>
    <t>PVM</t>
  </si>
  <si>
    <t>Mitä on myyty</t>
  </si>
  <si>
    <t>Mikä on ALV%</t>
  </si>
  <si>
    <t>ALV %</t>
  </si>
  <si>
    <t>Mitä on ostettu</t>
  </si>
  <si>
    <t>Summa sisältäen ALV:n</t>
  </si>
  <si>
    <r>
      <rPr>
        <sz val="8"/>
        <rFont val="Arial"/>
        <family val="2"/>
      </rPr>
      <t>Verovelvollisen nimi (arvonlisäverovelvollinen)</t>
    </r>
  </si>
  <si>
    <r>
      <rPr>
        <sz val="8"/>
        <rFont val="Arial"/>
        <family val="2"/>
      </rPr>
      <t>Y-tunnus tai henkilötunnus</t>
    </r>
  </si>
  <si>
    <r>
      <rPr>
        <b/>
        <sz val="10"/>
        <rFont val="Arial"/>
        <family val="2"/>
      </rPr>
      <t>ARVONLISÄVERON TIEDOT</t>
    </r>
  </si>
  <si>
    <r>
      <rPr>
        <sz val="8"/>
        <rFont val="Arial"/>
        <family val="2"/>
      </rPr>
      <t>Verokausi</t>
    </r>
  </si>
  <si>
    <r>
      <rPr>
        <sz val="8"/>
        <rFont val="Arial"/>
        <family val="2"/>
      </rPr>
      <t>Vuosi</t>
    </r>
  </si>
  <si>
    <r>
      <rPr>
        <sz val="8"/>
        <rFont val="Arial"/>
        <family val="2"/>
      </rPr>
      <t>Päiväys</t>
    </r>
  </si>
  <si>
    <r>
      <rPr>
        <sz val="8"/>
        <rFont val="Arial"/>
        <family val="2"/>
      </rPr>
      <t>Allekirjoitus ja nimenselvennys</t>
    </r>
  </si>
  <si>
    <r>
      <rPr>
        <sz val="8"/>
        <rFont val="Arial"/>
        <family val="2"/>
      </rPr>
      <t>Puhelin</t>
    </r>
  </si>
  <si>
    <r>
      <rPr>
        <sz val="8"/>
        <rFont val="Arial"/>
        <family val="2"/>
      </rPr>
      <t>Verovelvollisen nimi (suorituksen maksaja)</t>
    </r>
  </si>
  <si>
    <t xml:space="preserve">Vero tavaroiden maahan- tuonneista EU:n ulkopuolelta
</t>
  </si>
  <si>
    <t>Vero rakentamispalvelun ja metalliromun ostoista
(käännetty verovelvollisuus)</t>
  </si>
  <si>
    <t xml:space="preserve">14 %:n vero
</t>
  </si>
  <si>
    <t>10 %:n vero</t>
  </si>
  <si>
    <t xml:space="preserve">Vero kotimaan myynnistä verokannoittain
</t>
  </si>
  <si>
    <t xml:space="preserve">Tavaroiden myynnit muihin EU-maihin
</t>
  </si>
  <si>
    <t xml:space="preserve">Palvelujen myynnit muihin EU-maihin
</t>
  </si>
  <si>
    <t>Tavaraostot muista EU-maista</t>
  </si>
  <si>
    <t>euroa</t>
  </si>
  <si>
    <t>Vero tavaraostoista muista EU-maista</t>
  </si>
  <si>
    <t>Vero palveluostoista muista EU-maista</t>
  </si>
  <si>
    <t>Verokauden vähennettävä vero</t>
  </si>
  <si>
    <t>Alarajahuojennuksen määrä</t>
  </si>
  <si>
    <t>Maksettava vero / Palautukseen oikeuttava vero (‒)</t>
  </si>
  <si>
    <t>0-verokannan alainen liikevaihto</t>
  </si>
  <si>
    <t>Palveluostot muista EU-maista</t>
  </si>
  <si>
    <t>Tavaroiden maahantuonnit EU:n ulkopuolelta</t>
  </si>
  <si>
    <r>
      <rPr>
        <sz val="11"/>
        <rFont val="Arial"/>
        <family val="2"/>
      </rPr>
      <t>Rakentamispalvelun ja metalliromun myynnit
(käännetty verovelvollisuus)</t>
    </r>
  </si>
  <si>
    <r>
      <rPr>
        <sz val="11"/>
        <rFont val="Arial"/>
        <family val="2"/>
      </rPr>
      <t>Rakentamispalvelun ja metalliromun ostot
(käännetty verovelvollisuus)</t>
    </r>
  </si>
  <si>
    <t>ALV (€)</t>
  </si>
  <si>
    <t>Myynnit 14 %</t>
  </si>
  <si>
    <t>Myynnit 10%</t>
  </si>
  <si>
    <t>nauloja</t>
  </si>
  <si>
    <t>Yhteensä</t>
  </si>
  <si>
    <t xml:space="preserve">Tämän ALV-laskurin avulla voit helposti laskea paljonko arvonlisäveroa yrityksesi tulisi maksaa. Huomaathan että laskuri toimii ainoastaan kotimaan myyntien ja ostojen osalta ja verottajalta saat tarkat tiedot maksettavasta ALV:sta. Mikäli ALV-laskelmat tuottavat päänvaivaa tai haluat helpon tavan hoitaa asioita, tutustu UKKO Yrittäjä palveluun. Hoidamme ALV- ja veroilmoitukset puolestasi ja palvelua tarjotaan sekä toiminimille että pienille osakeyhtiöille. </t>
  </si>
  <si>
    <t>Myynnit 24% ja 25,5%</t>
  </si>
  <si>
    <t>24% tai 25.5%</t>
  </si>
  <si>
    <t>Nauloja</t>
  </si>
  <si>
    <t>24 %:n ja 25.5%:n vero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</si>
</sst>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</font>
    <font>
      <b/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80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7F7F7F"/>
      </bottom>
      <diagonal/>
    </border>
    <border>
      <left/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9" fontId="0" fillId="0" borderId="0" xfId="0" applyNumberFormat="1"/>
    <xf numFmtId="0" fontId="0" fillId="0" borderId="0" xfId="0" applyAlignment="1">
      <alignment horizontal="left" vertical="top"/>
    </xf>
    <xf numFmtId="9" fontId="0" fillId="0" borderId="0" xfId="1" applyFont="1"/>
    <xf numFmtId="0" fontId="2" fillId="0" borderId="0" xfId="0" applyFont="1"/>
    <xf numFmtId="0" fontId="2" fillId="0" borderId="15" xfId="0" applyFont="1" applyBorder="1"/>
    <xf numFmtId="0" fontId="0" fillId="0" borderId="0" xfId="0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0" fillId="0" borderId="21" xfId="0" applyBorder="1" applyAlignment="1">
      <alignment vertical="center" wrapText="1"/>
    </xf>
    <xf numFmtId="0" fontId="7" fillId="0" borderId="0" xfId="0" applyFont="1" applyAlignment="1">
      <alignment vertical="top" wrapText="1"/>
    </xf>
    <xf numFmtId="2" fontId="0" fillId="0" borderId="0" xfId="0" applyNumberFormat="1"/>
    <xf numFmtId="2" fontId="2" fillId="0" borderId="15" xfId="0" applyNumberFormat="1" applyFont="1" applyBorder="1"/>
    <xf numFmtId="0" fontId="9" fillId="2" borderId="0" xfId="0" applyFont="1" applyFill="1"/>
    <xf numFmtId="2" fontId="9" fillId="2" borderId="0" xfId="0" applyNumberFormat="1" applyFont="1" applyFill="1"/>
    <xf numFmtId="0" fontId="9" fillId="2" borderId="19" xfId="0" applyFont="1" applyFill="1" applyBorder="1"/>
    <xf numFmtId="9" fontId="9" fillId="2" borderId="19" xfId="0" applyNumberFormat="1" applyFont="1" applyFill="1" applyBorder="1"/>
    <xf numFmtId="2" fontId="9" fillId="2" borderId="19" xfId="0" applyNumberFormat="1" applyFont="1" applyFill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2" fontId="0" fillId="0" borderId="1" xfId="0" applyNumberForma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2" fontId="0" fillId="0" borderId="3" xfId="0" applyNumberForma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24" xfId="0" applyBorder="1" applyAlignment="1">
      <alignment horizontal="left" vertical="center" wrapText="1"/>
    </xf>
    <xf numFmtId="10" fontId="0" fillId="0" borderId="0" xfId="0" applyNumberFormat="1"/>
    <xf numFmtId="14" fontId="0" fillId="0" borderId="0" xfId="0" applyNumberFormat="1"/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colors>
    <mruColors>
      <color rgb="FFFF8000"/>
      <color rgb="FFF8E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255271</xdr:rowOff>
    </xdr:from>
    <xdr:to>
      <xdr:col>3</xdr:col>
      <xdr:colOff>1617345</xdr:colOff>
      <xdr:row>0</xdr:row>
      <xdr:rowOff>1232445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27D5FA-4ED1-740F-F34C-B0DE50847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255271"/>
          <a:ext cx="4055745" cy="97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B8811-401F-44FD-841F-9714750C5690}">
  <dimension ref="A1:F38"/>
  <sheetViews>
    <sheetView tabSelected="1" workbookViewId="0">
      <selection activeCell="F15" sqref="F15"/>
    </sheetView>
  </sheetViews>
  <sheetFormatPr defaultRowHeight="14.5" x14ac:dyDescent="0.35"/>
  <cols>
    <col min="1" max="1" width="13" customWidth="1"/>
    <col min="2" max="2" width="23" customWidth="1"/>
    <col min="3" max="3" width="15" customWidth="1"/>
    <col min="4" max="4" width="32.54296875" customWidth="1"/>
    <col min="5" max="5" width="10.54296875" style="11" bestFit="1" customWidth="1"/>
  </cols>
  <sheetData>
    <row r="1" spans="1:5" ht="113.25" customHeight="1" x14ac:dyDescent="0.35">
      <c r="A1" s="19"/>
      <c r="B1" s="19"/>
      <c r="C1" s="19"/>
      <c r="D1" s="19"/>
      <c r="E1" s="19"/>
    </row>
    <row r="2" spans="1:5" ht="88.5" customHeight="1" x14ac:dyDescent="0.35">
      <c r="A2" s="18" t="s">
        <v>40</v>
      </c>
      <c r="B2" s="18"/>
      <c r="C2" s="18"/>
      <c r="D2" s="18"/>
      <c r="E2" s="18"/>
    </row>
    <row r="3" spans="1:5" ht="43.5" customHeight="1" x14ac:dyDescent="0.35">
      <c r="A3" s="13" t="s">
        <v>41</v>
      </c>
      <c r="B3" s="13"/>
      <c r="C3" s="13"/>
      <c r="D3" s="13"/>
      <c r="E3" s="14"/>
    </row>
    <row r="4" spans="1:5" ht="15" customHeight="1" x14ac:dyDescent="0.35">
      <c r="A4" s="15" t="s">
        <v>1</v>
      </c>
      <c r="B4" s="15" t="s">
        <v>2</v>
      </c>
      <c r="C4" s="16" t="s">
        <v>42</v>
      </c>
      <c r="D4" s="15" t="s">
        <v>6</v>
      </c>
      <c r="E4" s="17" t="s">
        <v>35</v>
      </c>
    </row>
    <row r="5" spans="1:5" x14ac:dyDescent="0.35">
      <c r="A5" s="75">
        <v>45292</v>
      </c>
      <c r="B5" t="s">
        <v>43</v>
      </c>
      <c r="C5" s="1">
        <v>0.24</v>
      </c>
      <c r="D5">
        <v>1240</v>
      </c>
      <c r="E5" s="11">
        <f t="shared" ref="E5:E17" si="0">D5/(1+C5)*C5</f>
        <v>240</v>
      </c>
    </row>
    <row r="6" spans="1:5" x14ac:dyDescent="0.35">
      <c r="A6" s="75">
        <v>45536</v>
      </c>
      <c r="B6" t="s">
        <v>43</v>
      </c>
      <c r="C6" s="74">
        <v>0.255</v>
      </c>
      <c r="D6">
        <v>1255</v>
      </c>
      <c r="E6" s="11">
        <f t="shared" si="0"/>
        <v>255.00000000000003</v>
      </c>
    </row>
    <row r="7" spans="1:5" x14ac:dyDescent="0.35">
      <c r="E7" s="11">
        <f t="shared" si="0"/>
        <v>0</v>
      </c>
    </row>
    <row r="8" spans="1:5" x14ac:dyDescent="0.35">
      <c r="E8" s="11">
        <f t="shared" si="0"/>
        <v>0</v>
      </c>
    </row>
    <row r="9" spans="1:5" x14ac:dyDescent="0.35">
      <c r="E9" s="11">
        <f t="shared" si="0"/>
        <v>0</v>
      </c>
    </row>
    <row r="10" spans="1:5" x14ac:dyDescent="0.35">
      <c r="A10" s="5" t="s">
        <v>39</v>
      </c>
      <c r="B10" s="5"/>
      <c r="C10" s="5"/>
      <c r="D10" s="5"/>
      <c r="E10" s="12">
        <f>SUM(E5:E9)</f>
        <v>495</v>
      </c>
    </row>
    <row r="12" spans="1:5" ht="15.5" x14ac:dyDescent="0.35">
      <c r="A12" s="13" t="s">
        <v>36</v>
      </c>
      <c r="B12" s="13"/>
      <c r="C12" s="13"/>
      <c r="D12" s="13"/>
      <c r="E12" s="14"/>
    </row>
    <row r="13" spans="1:5" ht="15.5" x14ac:dyDescent="0.35">
      <c r="A13" s="15" t="s">
        <v>1</v>
      </c>
      <c r="B13" s="15" t="s">
        <v>2</v>
      </c>
      <c r="C13" s="16">
        <v>0.14000000000000001</v>
      </c>
      <c r="D13" s="15" t="s">
        <v>6</v>
      </c>
      <c r="E13" s="17" t="s">
        <v>35</v>
      </c>
    </row>
    <row r="14" spans="1:5" x14ac:dyDescent="0.35">
      <c r="E14" s="11">
        <f t="shared" si="0"/>
        <v>0</v>
      </c>
    </row>
    <row r="15" spans="1:5" x14ac:dyDescent="0.35">
      <c r="E15" s="11">
        <f t="shared" si="0"/>
        <v>0</v>
      </c>
    </row>
    <row r="16" spans="1:5" x14ac:dyDescent="0.35">
      <c r="E16" s="11">
        <f t="shared" si="0"/>
        <v>0</v>
      </c>
    </row>
    <row r="17" spans="1:6" x14ac:dyDescent="0.35">
      <c r="A17" s="5" t="s">
        <v>39</v>
      </c>
      <c r="B17" s="5"/>
      <c r="C17" s="5"/>
      <c r="D17" s="5"/>
      <c r="E17" s="12">
        <f t="shared" si="0"/>
        <v>0</v>
      </c>
    </row>
    <row r="19" spans="1:6" ht="15.5" x14ac:dyDescent="0.35">
      <c r="A19" s="13" t="s">
        <v>37</v>
      </c>
      <c r="B19" s="13"/>
      <c r="C19" s="13"/>
      <c r="D19" s="13"/>
      <c r="E19" s="14"/>
    </row>
    <row r="20" spans="1:6" ht="15.5" x14ac:dyDescent="0.35">
      <c r="A20" s="15" t="s">
        <v>1</v>
      </c>
      <c r="B20" s="15" t="s">
        <v>2</v>
      </c>
      <c r="C20" s="16">
        <v>0.1</v>
      </c>
      <c r="D20" s="15" t="s">
        <v>6</v>
      </c>
      <c r="E20" s="17" t="s">
        <v>35</v>
      </c>
    </row>
    <row r="21" spans="1:6" x14ac:dyDescent="0.35">
      <c r="E21" s="11">
        <f t="shared" ref="E21:E24" si="1">D21/(1+C21)*C21</f>
        <v>0</v>
      </c>
    </row>
    <row r="22" spans="1:6" x14ac:dyDescent="0.35">
      <c r="E22" s="11">
        <f t="shared" si="1"/>
        <v>0</v>
      </c>
    </row>
    <row r="23" spans="1:6" x14ac:dyDescent="0.35">
      <c r="E23" s="11">
        <f t="shared" si="1"/>
        <v>0</v>
      </c>
    </row>
    <row r="24" spans="1:6" x14ac:dyDescent="0.35">
      <c r="E24" s="11">
        <f t="shared" si="1"/>
        <v>0</v>
      </c>
    </row>
    <row r="25" spans="1:6" x14ac:dyDescent="0.35">
      <c r="A25" s="5" t="s">
        <v>39</v>
      </c>
      <c r="B25" s="5"/>
      <c r="C25" s="5"/>
      <c r="D25" s="5"/>
      <c r="E25" s="12">
        <f>SUM(E21:E24)</f>
        <v>0</v>
      </c>
      <c r="F25" s="4"/>
    </row>
    <row r="27" spans="1:6" ht="15.5" x14ac:dyDescent="0.35">
      <c r="A27" s="15" t="s">
        <v>0</v>
      </c>
      <c r="B27" s="15" t="s">
        <v>5</v>
      </c>
      <c r="C27" s="15" t="s">
        <v>3</v>
      </c>
      <c r="D27" s="15" t="s">
        <v>6</v>
      </c>
      <c r="E27" s="17" t="s">
        <v>35</v>
      </c>
    </row>
    <row r="28" spans="1:6" x14ac:dyDescent="0.35">
      <c r="B28" t="s">
        <v>38</v>
      </c>
      <c r="C28" s="3">
        <v>0.14000000000000001</v>
      </c>
      <c r="D28">
        <v>100</v>
      </c>
      <c r="E28" s="11">
        <f>D28/(1+C28)*C28</f>
        <v>12.280701754385966</v>
      </c>
    </row>
    <row r="29" spans="1:6" x14ac:dyDescent="0.35">
      <c r="C29" s="3"/>
      <c r="E29" s="11">
        <f t="shared" ref="E29:E37" si="2">D29/(1+C29)*C29</f>
        <v>0</v>
      </c>
    </row>
    <row r="30" spans="1:6" x14ac:dyDescent="0.35">
      <c r="C30" s="3"/>
      <c r="E30" s="11">
        <f t="shared" si="2"/>
        <v>0</v>
      </c>
    </row>
    <row r="31" spans="1:6" x14ac:dyDescent="0.35">
      <c r="C31" s="3"/>
      <c r="E31" s="11">
        <f t="shared" si="2"/>
        <v>0</v>
      </c>
    </row>
    <row r="32" spans="1:6" x14ac:dyDescent="0.35">
      <c r="C32" s="3"/>
      <c r="E32" s="11">
        <f t="shared" si="2"/>
        <v>0</v>
      </c>
    </row>
    <row r="33" spans="1:5" x14ac:dyDescent="0.35">
      <c r="C33" s="3"/>
      <c r="E33" s="11">
        <f t="shared" si="2"/>
        <v>0</v>
      </c>
    </row>
    <row r="34" spans="1:5" x14ac:dyDescent="0.35">
      <c r="C34" s="3"/>
      <c r="E34" s="11">
        <f t="shared" si="2"/>
        <v>0</v>
      </c>
    </row>
    <row r="35" spans="1:5" x14ac:dyDescent="0.35">
      <c r="C35" s="3"/>
      <c r="E35" s="11">
        <f t="shared" si="2"/>
        <v>0</v>
      </c>
    </row>
    <row r="36" spans="1:5" x14ac:dyDescent="0.35">
      <c r="C36" s="3"/>
      <c r="E36" s="11">
        <f t="shared" si="2"/>
        <v>0</v>
      </c>
    </row>
    <row r="37" spans="1:5" x14ac:dyDescent="0.35">
      <c r="C37" s="3"/>
      <c r="E37" s="11">
        <f t="shared" si="2"/>
        <v>0</v>
      </c>
    </row>
    <row r="38" spans="1:5" x14ac:dyDescent="0.35">
      <c r="A38" s="5" t="s">
        <v>39</v>
      </c>
      <c r="B38" s="5">
        <f t="shared" ref="B38:D38" si="3">SUM(B28:B37)</f>
        <v>0</v>
      </c>
      <c r="C38" s="5">
        <f t="shared" si="3"/>
        <v>0.14000000000000001</v>
      </c>
      <c r="D38" s="5">
        <f t="shared" si="3"/>
        <v>100</v>
      </c>
      <c r="E38" s="12">
        <f>SUM(E28:E37)</f>
        <v>12.280701754385966</v>
      </c>
    </row>
  </sheetData>
  <mergeCells count="2">
    <mergeCell ref="A2:E2"/>
    <mergeCell ref="A1:E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562EFD-DF95-4E39-A5D3-A281EED0427B}">
          <x14:formula1>
            <xm:f>pohjatiedot!$A$2:$A$5</xm:f>
          </x14:formula1>
          <xm:sqref>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6100D-F637-494C-B805-128EBEE072EF}">
  <dimension ref="A1:T29"/>
  <sheetViews>
    <sheetView workbookViewId="0">
      <selection activeCell="J7" sqref="J7:K7"/>
    </sheetView>
  </sheetViews>
  <sheetFormatPr defaultColWidth="9.1796875" defaultRowHeight="14.5" x14ac:dyDescent="0.35"/>
  <cols>
    <col min="1" max="1" width="2.81640625" style="2" customWidth="1"/>
    <col min="2" max="2" width="9.81640625" style="2" customWidth="1"/>
    <col min="3" max="5" width="1" style="2" customWidth="1"/>
    <col min="6" max="6" width="2.81640625" style="2" customWidth="1"/>
    <col min="7" max="7" width="1.81640625" style="2" customWidth="1"/>
    <col min="8" max="8" width="19.81640625" style="2" customWidth="1"/>
    <col min="9" max="9" width="1" style="2" customWidth="1"/>
    <col min="10" max="10" width="17.81640625" style="2" customWidth="1"/>
    <col min="11" max="11" width="1.81640625" style="2" customWidth="1"/>
    <col min="12" max="12" width="2.81640625" style="2" customWidth="1"/>
    <col min="13" max="13" width="1.81640625" style="2" customWidth="1"/>
    <col min="14" max="14" width="14.81640625" style="2" customWidth="1"/>
    <col min="15" max="15" width="5.81640625" style="2" customWidth="1"/>
    <col min="16" max="16" width="2.81640625" style="2" customWidth="1"/>
    <col min="17" max="17" width="1.81640625" style="2" customWidth="1"/>
    <col min="18" max="18" width="17.81640625" style="2" customWidth="1"/>
    <col min="19" max="19" width="4" style="2" customWidth="1"/>
    <col min="20" max="20" width="2.81640625" style="2" customWidth="1"/>
    <col min="21" max="16384" width="9.1796875" style="2"/>
  </cols>
  <sheetData>
    <row r="1" spans="1:20" ht="12" customHeight="1" x14ac:dyDescent="0.35">
      <c r="A1" s="20" t="s">
        <v>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6"/>
      <c r="O1" s="20" t="s">
        <v>8</v>
      </c>
      <c r="P1" s="21"/>
      <c r="Q1" s="21"/>
      <c r="R1" s="21"/>
      <c r="S1" s="26"/>
    </row>
    <row r="2" spans="1:20" ht="30" customHeight="1" x14ac:dyDescent="0.3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  <c r="O2" s="27"/>
      <c r="P2" s="28"/>
      <c r="Q2" s="28"/>
      <c r="R2" s="28"/>
      <c r="S2" s="29"/>
    </row>
    <row r="3" spans="1:20" ht="14.25" customHeight="1" x14ac:dyDescent="0.35">
      <c r="A3" s="30" t="s">
        <v>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12" customHeight="1" x14ac:dyDescent="0.35">
      <c r="A4" s="20" t="s">
        <v>10</v>
      </c>
      <c r="B4" s="21"/>
      <c r="C4" s="21"/>
      <c r="D4" s="21"/>
      <c r="E4" s="21"/>
      <c r="F4" s="21"/>
      <c r="G4" s="21"/>
      <c r="H4" s="21"/>
      <c r="I4" s="21"/>
      <c r="J4" s="24" t="s">
        <v>11</v>
      </c>
      <c r="K4" s="25"/>
      <c r="L4" s="8"/>
      <c r="M4" s="7"/>
    </row>
    <row r="5" spans="1:20" ht="24" customHeight="1" x14ac:dyDescent="0.35">
      <c r="A5" s="27"/>
      <c r="B5" s="28"/>
      <c r="C5" s="28"/>
      <c r="D5" s="28"/>
      <c r="E5" s="28"/>
      <c r="F5" s="28"/>
      <c r="G5" s="28"/>
      <c r="H5" s="28"/>
      <c r="I5" s="28"/>
      <c r="J5" s="22"/>
      <c r="K5" s="23"/>
      <c r="L5" s="9"/>
      <c r="M5" s="6"/>
    </row>
    <row r="6" spans="1:20" ht="23.25" customHeight="1" x14ac:dyDescent="0.35">
      <c r="A6" s="40" t="s">
        <v>20</v>
      </c>
      <c r="B6" s="41"/>
      <c r="C6" s="41"/>
      <c r="D6" s="41"/>
      <c r="E6" s="41"/>
      <c r="F6" s="41"/>
      <c r="G6" s="41"/>
      <c r="H6" s="41"/>
      <c r="I6" s="42"/>
      <c r="J6" s="38" t="s">
        <v>24</v>
      </c>
      <c r="K6" s="39"/>
      <c r="L6" s="10"/>
      <c r="M6" s="10"/>
    </row>
    <row r="7" spans="1:20" ht="24" customHeight="1" x14ac:dyDescent="0.35">
      <c r="A7" s="35" t="s">
        <v>44</v>
      </c>
      <c r="B7" s="36"/>
      <c r="C7" s="36"/>
      <c r="D7" s="36"/>
      <c r="E7" s="36"/>
      <c r="F7" s="36"/>
      <c r="G7" s="36"/>
      <c r="H7" s="36"/>
      <c r="I7" s="37"/>
      <c r="J7" s="31">
        <f>'Tulot ja menot'!E10</f>
        <v>495</v>
      </c>
      <c r="K7" s="29"/>
    </row>
    <row r="8" spans="1:20" ht="24" customHeight="1" x14ac:dyDescent="0.35">
      <c r="A8" s="32" t="s">
        <v>18</v>
      </c>
      <c r="B8" s="33"/>
      <c r="C8" s="33"/>
      <c r="D8" s="33"/>
      <c r="E8" s="33"/>
      <c r="F8" s="33"/>
      <c r="G8" s="33"/>
      <c r="H8" s="33"/>
      <c r="I8" s="34"/>
      <c r="J8" s="31">
        <f>'Tulot ja menot'!E17</f>
        <v>0</v>
      </c>
      <c r="K8" s="29"/>
    </row>
    <row r="9" spans="1:20" ht="24" customHeight="1" x14ac:dyDescent="0.35">
      <c r="A9" s="35" t="s">
        <v>19</v>
      </c>
      <c r="B9" s="36"/>
      <c r="C9" s="36"/>
      <c r="D9" s="36"/>
      <c r="E9" s="36"/>
      <c r="F9" s="36"/>
      <c r="G9" s="36"/>
      <c r="H9" s="36"/>
      <c r="I9" s="37"/>
      <c r="J9" s="31">
        <f>'Tulot ja menot'!E25</f>
        <v>0</v>
      </c>
      <c r="K9" s="29"/>
    </row>
    <row r="10" spans="1:20" ht="24" customHeight="1" x14ac:dyDescent="0.35">
      <c r="A10" s="44" t="s">
        <v>25</v>
      </c>
      <c r="B10" s="45"/>
      <c r="C10" s="45"/>
      <c r="D10" s="45"/>
      <c r="E10" s="45"/>
      <c r="F10" s="45"/>
      <c r="G10" s="45"/>
      <c r="H10" s="45"/>
      <c r="I10" s="46"/>
      <c r="J10" s="27"/>
      <c r="K10" s="29"/>
    </row>
    <row r="11" spans="1:20" ht="23.25" customHeight="1" x14ac:dyDescent="0.35">
      <c r="A11" s="44" t="s">
        <v>26</v>
      </c>
      <c r="B11" s="45"/>
      <c r="C11" s="45"/>
      <c r="D11" s="45"/>
      <c r="E11" s="45"/>
      <c r="F11" s="45"/>
      <c r="G11" s="45"/>
      <c r="H11" s="45"/>
      <c r="I11" s="46"/>
      <c r="J11" s="27"/>
      <c r="K11" s="29"/>
    </row>
    <row r="12" spans="1:20" ht="30.75" customHeight="1" x14ac:dyDescent="0.35">
      <c r="A12" s="32" t="s">
        <v>16</v>
      </c>
      <c r="B12" s="33"/>
      <c r="C12" s="33"/>
      <c r="D12" s="33"/>
      <c r="E12" s="33"/>
      <c r="F12" s="33"/>
      <c r="G12" s="33"/>
      <c r="H12" s="33"/>
      <c r="I12" s="34"/>
      <c r="J12" s="27"/>
      <c r="K12" s="29"/>
    </row>
    <row r="13" spans="1:20" ht="30" customHeight="1" x14ac:dyDescent="0.35">
      <c r="A13" s="32" t="s">
        <v>17</v>
      </c>
      <c r="B13" s="33"/>
      <c r="C13" s="33"/>
      <c r="D13" s="33"/>
      <c r="E13" s="33"/>
      <c r="F13" s="33"/>
      <c r="G13" s="33"/>
      <c r="H13" s="33"/>
      <c r="I13" s="34"/>
      <c r="J13" s="27"/>
      <c r="K13" s="29"/>
    </row>
    <row r="14" spans="1:20" ht="24" customHeight="1" x14ac:dyDescent="0.35">
      <c r="A14" s="47" t="s">
        <v>27</v>
      </c>
      <c r="B14" s="48"/>
      <c r="C14" s="48"/>
      <c r="D14" s="48"/>
      <c r="E14" s="48"/>
      <c r="F14" s="48"/>
      <c r="G14" s="48"/>
      <c r="H14" s="48"/>
      <c r="I14" s="49"/>
      <c r="J14" s="31">
        <f>'Tulot ja menot'!E38</f>
        <v>12.280701754385966</v>
      </c>
      <c r="K14" s="43"/>
    </row>
    <row r="15" spans="1:20" ht="29.25" customHeight="1" x14ac:dyDescent="0.35">
      <c r="A15" s="44" t="s">
        <v>28</v>
      </c>
      <c r="B15" s="45"/>
      <c r="C15" s="45"/>
      <c r="D15" s="45"/>
      <c r="E15" s="45"/>
      <c r="F15" s="45"/>
      <c r="G15" s="45"/>
      <c r="H15" s="45"/>
      <c r="I15" s="46"/>
      <c r="J15" s="27"/>
      <c r="K15" s="29"/>
    </row>
    <row r="16" spans="1:20" ht="27" customHeight="1" x14ac:dyDescent="0.35">
      <c r="A16" s="52" t="s">
        <v>29</v>
      </c>
      <c r="B16" s="53"/>
      <c r="C16" s="53"/>
      <c r="D16" s="53"/>
      <c r="E16" s="53"/>
      <c r="F16" s="53"/>
      <c r="G16" s="53"/>
      <c r="H16" s="53"/>
      <c r="I16" s="54"/>
      <c r="J16" s="31">
        <f>J7+J8+J9-J14</f>
        <v>482.71929824561403</v>
      </c>
      <c r="K16" s="29"/>
    </row>
    <row r="17" spans="1:19" ht="12" customHeight="1" x14ac:dyDescent="0.35">
      <c r="A17" s="58" t="s">
        <v>30</v>
      </c>
      <c r="B17" s="59"/>
      <c r="C17" s="59"/>
      <c r="D17" s="59"/>
      <c r="E17" s="59"/>
      <c r="F17" s="59"/>
      <c r="G17" s="59"/>
      <c r="H17" s="59"/>
      <c r="I17" s="60"/>
      <c r="J17" s="50" t="s">
        <v>24</v>
      </c>
      <c r="K17" s="51"/>
    </row>
    <row r="18" spans="1:19" ht="24" customHeight="1" x14ac:dyDescent="0.35">
      <c r="A18" s="61"/>
      <c r="B18" s="62"/>
      <c r="C18" s="62"/>
      <c r="D18" s="62"/>
      <c r="E18" s="62"/>
      <c r="F18" s="62"/>
      <c r="G18" s="62"/>
      <c r="H18" s="62"/>
      <c r="I18" s="63"/>
      <c r="J18" s="27"/>
      <c r="K18" s="29"/>
    </row>
    <row r="19" spans="1:19" ht="23.25" customHeight="1" x14ac:dyDescent="0.35">
      <c r="A19" s="55" t="s">
        <v>21</v>
      </c>
      <c r="B19" s="56"/>
      <c r="C19" s="56"/>
      <c r="D19" s="56"/>
      <c r="E19" s="56"/>
      <c r="F19" s="56"/>
      <c r="G19" s="56"/>
      <c r="H19" s="56"/>
      <c r="I19" s="57"/>
      <c r="J19" s="27"/>
      <c r="K19" s="29"/>
    </row>
    <row r="20" spans="1:19" ht="24" customHeight="1" x14ac:dyDescent="0.35">
      <c r="A20" s="35" t="s">
        <v>22</v>
      </c>
      <c r="B20" s="36"/>
      <c r="C20" s="36"/>
      <c r="D20" s="36"/>
      <c r="E20" s="36"/>
      <c r="F20" s="36"/>
      <c r="G20" s="36"/>
      <c r="H20" s="36"/>
      <c r="I20" s="37"/>
      <c r="J20" s="27"/>
      <c r="K20" s="29"/>
    </row>
    <row r="21" spans="1:19" ht="24" customHeight="1" x14ac:dyDescent="0.35">
      <c r="A21" s="64" t="s">
        <v>23</v>
      </c>
      <c r="B21" s="65"/>
      <c r="C21" s="65"/>
      <c r="D21" s="65"/>
      <c r="E21" s="65"/>
      <c r="F21" s="65"/>
      <c r="G21" s="65"/>
      <c r="H21" s="65"/>
      <c r="I21" s="66"/>
      <c r="J21" s="27"/>
      <c r="K21" s="29"/>
    </row>
    <row r="22" spans="1:19" ht="23.15" customHeight="1" x14ac:dyDescent="0.35">
      <c r="A22" s="44" t="s">
        <v>31</v>
      </c>
      <c r="B22" s="45"/>
      <c r="C22" s="45"/>
      <c r="D22" s="45"/>
      <c r="E22" s="45"/>
      <c r="F22" s="45"/>
      <c r="G22" s="45"/>
      <c r="H22" s="45"/>
      <c r="I22" s="46"/>
      <c r="J22" s="27"/>
      <c r="K22" s="29"/>
    </row>
    <row r="23" spans="1:19" ht="23.25" customHeight="1" x14ac:dyDescent="0.35">
      <c r="A23" s="44" t="s">
        <v>32</v>
      </c>
      <c r="B23" s="45"/>
      <c r="C23" s="45"/>
      <c r="D23" s="45"/>
      <c r="E23" s="45"/>
      <c r="F23" s="45"/>
      <c r="G23" s="45"/>
      <c r="H23" s="45"/>
      <c r="I23" s="46"/>
      <c r="J23" s="27"/>
      <c r="K23" s="29"/>
    </row>
    <row r="24" spans="1:19" ht="29.25" customHeight="1" x14ac:dyDescent="0.35">
      <c r="A24" s="35" t="s">
        <v>33</v>
      </c>
      <c r="B24" s="36"/>
      <c r="C24" s="36"/>
      <c r="D24" s="36"/>
      <c r="E24" s="36"/>
      <c r="F24" s="36"/>
      <c r="G24" s="36"/>
      <c r="H24" s="36"/>
      <c r="I24" s="37"/>
      <c r="J24" s="27"/>
      <c r="K24" s="29"/>
    </row>
    <row r="25" spans="1:19" ht="30" customHeight="1" x14ac:dyDescent="0.35">
      <c r="A25" s="64" t="s">
        <v>34</v>
      </c>
      <c r="B25" s="65"/>
      <c r="C25" s="65"/>
      <c r="D25" s="65"/>
      <c r="E25" s="65"/>
      <c r="F25" s="65"/>
      <c r="G25" s="65"/>
      <c r="H25" s="65"/>
      <c r="I25" s="66"/>
      <c r="J25" s="27"/>
      <c r="K25" s="73"/>
    </row>
    <row r="26" spans="1:19" ht="12" customHeight="1" x14ac:dyDescent="0.35">
      <c r="A26" s="20" t="s">
        <v>12</v>
      </c>
      <c r="B26" s="21"/>
      <c r="C26" s="21"/>
      <c r="D26" s="21"/>
      <c r="E26" s="21"/>
      <c r="F26" s="26"/>
      <c r="G26" s="20" t="s">
        <v>13</v>
      </c>
      <c r="H26" s="21"/>
      <c r="I26" s="21"/>
      <c r="J26" s="21"/>
      <c r="K26" s="21"/>
      <c r="L26" s="21"/>
      <c r="M26" s="21"/>
      <c r="N26" s="21"/>
      <c r="O26" s="26"/>
      <c r="P26" s="20" t="s">
        <v>14</v>
      </c>
      <c r="Q26" s="21"/>
      <c r="R26" s="21"/>
      <c r="S26" s="26"/>
    </row>
    <row r="27" spans="1:19" ht="36" customHeight="1" x14ac:dyDescent="0.35">
      <c r="A27" s="67"/>
      <c r="B27" s="68"/>
      <c r="C27" s="68"/>
      <c r="D27" s="68"/>
      <c r="E27" s="68"/>
      <c r="F27" s="69"/>
      <c r="G27" s="67"/>
      <c r="H27" s="68"/>
      <c r="I27" s="68"/>
      <c r="J27" s="68"/>
      <c r="K27" s="68"/>
      <c r="L27" s="68"/>
      <c r="M27" s="68"/>
      <c r="N27" s="68"/>
      <c r="O27" s="69"/>
      <c r="P27" s="70"/>
      <c r="Q27" s="71"/>
      <c r="R27" s="71"/>
      <c r="S27" s="72"/>
    </row>
    <row r="28" spans="1:19" ht="12" customHeight="1" x14ac:dyDescent="0.35">
      <c r="A28" s="20" t="s">
        <v>15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6"/>
      <c r="O28" s="20" t="s">
        <v>8</v>
      </c>
      <c r="P28" s="21"/>
      <c r="Q28" s="21"/>
      <c r="R28" s="21"/>
      <c r="S28" s="26"/>
    </row>
    <row r="29" spans="1:19" ht="30" customHeight="1" x14ac:dyDescent="0.3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9"/>
      <c r="O29" s="27"/>
      <c r="P29" s="28"/>
      <c r="Q29" s="28"/>
      <c r="R29" s="28"/>
      <c r="S29" s="29"/>
    </row>
  </sheetData>
  <mergeCells count="58">
    <mergeCell ref="A26:F26"/>
    <mergeCell ref="G26:O26"/>
    <mergeCell ref="P26:S26"/>
    <mergeCell ref="A25:I25"/>
    <mergeCell ref="J25:K25"/>
    <mergeCell ref="A28:N28"/>
    <mergeCell ref="O28:S28"/>
    <mergeCell ref="A29:N29"/>
    <mergeCell ref="O29:S29"/>
    <mergeCell ref="A27:F27"/>
    <mergeCell ref="G27:O27"/>
    <mergeCell ref="P27:S27"/>
    <mergeCell ref="J24:K24"/>
    <mergeCell ref="J20:K20"/>
    <mergeCell ref="J21:K21"/>
    <mergeCell ref="A22:I22"/>
    <mergeCell ref="J22:K22"/>
    <mergeCell ref="A21:I21"/>
    <mergeCell ref="A20:I20"/>
    <mergeCell ref="A23:I23"/>
    <mergeCell ref="J23:K23"/>
    <mergeCell ref="A24:I24"/>
    <mergeCell ref="J17:K17"/>
    <mergeCell ref="J18:K18"/>
    <mergeCell ref="J19:K19"/>
    <mergeCell ref="A15:I15"/>
    <mergeCell ref="J15:K15"/>
    <mergeCell ref="J16:K16"/>
    <mergeCell ref="A16:I16"/>
    <mergeCell ref="A19:I19"/>
    <mergeCell ref="A17:I18"/>
    <mergeCell ref="J12:K12"/>
    <mergeCell ref="J13:K13"/>
    <mergeCell ref="J14:K14"/>
    <mergeCell ref="A10:I10"/>
    <mergeCell ref="J10:K10"/>
    <mergeCell ref="A11:I11"/>
    <mergeCell ref="J11:K11"/>
    <mergeCell ref="A13:I13"/>
    <mergeCell ref="A12:I12"/>
    <mergeCell ref="A14:I14"/>
    <mergeCell ref="J8:K8"/>
    <mergeCell ref="J9:K9"/>
    <mergeCell ref="A8:I8"/>
    <mergeCell ref="A9:I9"/>
    <mergeCell ref="A5:I5"/>
    <mergeCell ref="J6:K6"/>
    <mergeCell ref="J7:K7"/>
    <mergeCell ref="A6:I6"/>
    <mergeCell ref="A7:I7"/>
    <mergeCell ref="A4:I4"/>
    <mergeCell ref="J5:K5"/>
    <mergeCell ref="J4:K4"/>
    <mergeCell ref="A1:N1"/>
    <mergeCell ref="O1:S1"/>
    <mergeCell ref="A2:N2"/>
    <mergeCell ref="O2:S2"/>
    <mergeCell ref="A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6E52E-5178-401D-AE61-0EDD5E84E490}">
  <dimension ref="A1:A6"/>
  <sheetViews>
    <sheetView workbookViewId="0">
      <selection activeCell="A7" sqref="A7"/>
    </sheetView>
  </sheetViews>
  <sheetFormatPr defaultRowHeight="14.5" x14ac:dyDescent="0.35"/>
  <sheetData>
    <row r="1" spans="1:1" x14ac:dyDescent="0.35">
      <c r="A1" t="s">
        <v>4</v>
      </c>
    </row>
    <row r="2" spans="1:1" x14ac:dyDescent="0.35">
      <c r="A2" s="1">
        <v>0</v>
      </c>
    </row>
    <row r="3" spans="1:1" x14ac:dyDescent="0.35">
      <c r="A3" s="1">
        <v>0.1</v>
      </c>
    </row>
    <row r="4" spans="1:1" x14ac:dyDescent="0.35">
      <c r="A4" s="1">
        <v>0.14000000000000001</v>
      </c>
    </row>
    <row r="5" spans="1:1" x14ac:dyDescent="0.35">
      <c r="A5" s="1">
        <v>0.24</v>
      </c>
    </row>
    <row r="6" spans="1:1" x14ac:dyDescent="0.35">
      <c r="A6" s="74">
        <v>0.255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Tulot ja menot</vt:lpstr>
      <vt:lpstr>ALV-ilmoitus</vt:lpstr>
      <vt:lpstr>pohjatiedot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Palovaara</dc:creator>
  <cp:lastModifiedBy>Jussi Vainionpää</cp:lastModifiedBy>
  <dcterms:created xsi:type="dcterms:W3CDTF">2019-09-23T11:53:26Z</dcterms:created>
  <dcterms:modified xsi:type="dcterms:W3CDTF">2024-09-02T08:41:35Z</dcterms:modified>
</cp:coreProperties>
</file>